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at\Downloads\"/>
    </mc:Choice>
  </mc:AlternateContent>
  <xr:revisionPtr revIDLastSave="0" documentId="13_ncr:1_{2E460DE9-BB66-42AB-95AE-BB0E0AAD1AD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גיליון1" sheetId="1" r:id="rId1"/>
  </sheets>
  <definedNames>
    <definedName name="_xlnm.Print_Area" localSheetId="0">גיליון1!$A$1:$F$53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34" i="1" l="1"/>
  <c r="E28" i="1"/>
  <c r="E20" i="1"/>
  <c r="E37" i="1" l="1"/>
</calcChain>
</file>

<file path=xl/sharedStrings.xml><?xml version="1.0" encoding="utf-8"?>
<sst xmlns="http://schemas.openxmlformats.org/spreadsheetml/2006/main" count="62" uniqueCount="51">
  <si>
    <t>מנות ראשונות</t>
  </si>
  <si>
    <t>כמות</t>
  </si>
  <si>
    <t>תוספות</t>
  </si>
  <si>
    <t>סה"כ</t>
  </si>
  <si>
    <t>בשרים</t>
  </si>
  <si>
    <t>אסדו 4 שעות בתנור עם ירקות שורש</t>
  </si>
  <si>
    <t>סלטים</t>
  </si>
  <si>
    <t>חצילים בטחינה</t>
  </si>
  <si>
    <t>סלט וולדורף</t>
  </si>
  <si>
    <t>מחיר ליחידה</t>
  </si>
  <si>
    <t>מחיר לחצי קילו</t>
  </si>
  <si>
    <t>פרגיות ממולאות בבשר ברוטב פיסטוק ואגוזים</t>
  </si>
  <si>
    <t>פרגיות ממולאות בבשר ברוטב פירות יבשים ולימון</t>
  </si>
  <si>
    <t>פרגיות ממולאות בבשר ברוטב עשבי תיבול פרובאנס</t>
  </si>
  <si>
    <t>רוסטביף - סינטה איכותית מוגש קר פרוס דק</t>
  </si>
  <si>
    <t>פילה דג לברק דל שומן - ברוטב ג'ינג'ר והדרים</t>
  </si>
  <si>
    <t>פילה דג אמנון ברוטב עגבניות עדין</t>
  </si>
  <si>
    <t>מחיר לפי 10 יח' באריזה</t>
  </si>
  <si>
    <t>גפילטע פיש קלאסי בנוסח מזרח אירופאי</t>
  </si>
  <si>
    <t>חזרת אדומה ייצור עצמי שלנו</t>
  </si>
  <si>
    <t>חשבונית על שם</t>
  </si>
  <si>
    <t>כתובת אספקה</t>
  </si>
  <si>
    <t>אתר אינטרנט: www.eitan-k.com</t>
  </si>
  <si>
    <t>טלפון לתיאום</t>
  </si>
  <si>
    <t>כתובת אי-מייל: eitankiesler1955@gmail.com</t>
  </si>
  <si>
    <t>הערות הלקוח</t>
  </si>
  <si>
    <t>***</t>
  </si>
  <si>
    <t>אשמח לעמוד לרשותכם - השף איתן קיזלר</t>
  </si>
  <si>
    <t>ליצירת קשר עם השף איתן קיזלר</t>
  </si>
  <si>
    <t>מחיר לקילו</t>
  </si>
  <si>
    <t>חצילים שרופים על אש</t>
  </si>
  <si>
    <t>מחיר לפי 250 גר'</t>
  </si>
  <si>
    <t xml:space="preserve">סה"כ </t>
  </si>
  <si>
    <t xml:space="preserve">לאחר מילוי ושליחת הטופס יש להתקשר לתשלום ואישור ההזמנה </t>
  </si>
  <si>
    <t>מחיר ב-₪</t>
  </si>
  <si>
    <r>
      <rPr>
        <b/>
        <sz val="18"/>
        <color indexed="8"/>
        <rFont val="David"/>
        <family val="2"/>
      </rPr>
      <t xml:space="preserve"> האוכל כשר  </t>
    </r>
    <r>
      <rPr>
        <b/>
        <sz val="12"/>
        <color indexed="8"/>
        <rFont val="David"/>
        <family val="2"/>
      </rPr>
      <t xml:space="preserve">
</t>
    </r>
    <r>
      <rPr>
        <b/>
        <sz val="16"/>
        <color indexed="8"/>
        <rFont val="David"/>
        <family val="2"/>
      </rPr>
      <t xml:space="preserve">בהשגחת הרבנות חיפה  </t>
    </r>
    <r>
      <rPr>
        <b/>
        <sz val="18"/>
        <color indexed="8"/>
        <rFont val="David"/>
        <family val="2"/>
      </rPr>
      <t xml:space="preserve">
להזמנות באתר:  https://www.eitan-k.com</t>
    </r>
    <r>
      <rPr>
        <b/>
        <sz val="12"/>
        <color indexed="8"/>
        <rFont val="David"/>
        <family val="2"/>
      </rPr>
      <t xml:space="preserve"> 
</t>
    </r>
    <r>
      <rPr>
        <b/>
        <sz val="18"/>
        <color indexed="8"/>
        <rFont val="David"/>
        <family val="2"/>
      </rPr>
      <t>למי שמעדיף הזמנה בשיחת טלפון מוזמן להתקשר למספר: 052-4430202</t>
    </r>
  </si>
  <si>
    <t xml:space="preserve">פילה סלמון עטוף בטחינה ופיצוחים </t>
  </si>
  <si>
    <t xml:space="preserve">מוסקה  אישית </t>
  </si>
  <si>
    <t xml:space="preserve">צלי עוף עם פירות יבשים </t>
  </si>
  <si>
    <t xml:space="preserve">תפוחי אדמה ברוזמרין </t>
  </si>
  <si>
    <t>שעועית ירוקה מוקפצת</t>
  </si>
  <si>
    <t>כיסוני תפוחי אדמה ביתיים</t>
  </si>
  <si>
    <t>כרוב חמוץ מתוק</t>
  </si>
  <si>
    <t>מאפה פטריות על עלה פילו</t>
  </si>
  <si>
    <t>חציל מטוגן</t>
  </si>
  <si>
    <t xml:space="preserve">מחיר לאריזה של  500מ"ל </t>
  </si>
  <si>
    <t>052-4430202</t>
  </si>
  <si>
    <t>ניתן לשלם במזומן, אשראי, 
שיק או ביט</t>
  </si>
  <si>
    <t>מחיר לפי 6 יח' באריזה</t>
  </si>
  <si>
    <t>תפריט לארוחת חג סוכות תשפ"ג</t>
  </si>
  <si>
    <t>השומר 28 חיפה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</si>
</sst>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"/>
      <scheme val="minor"/>
    </font>
    <font>
      <b/>
      <sz val="12"/>
      <color theme="1"/>
      <name val="David"/>
      <family val="2"/>
    </font>
    <font>
      <b/>
      <i/>
      <sz val="22"/>
      <color theme="1"/>
      <name val="David"/>
      <family val="2"/>
    </font>
    <font>
      <b/>
      <sz val="12"/>
      <color indexed="8"/>
      <name val="David"/>
      <family val="2"/>
    </font>
    <font>
      <b/>
      <sz val="16"/>
      <color indexed="8"/>
      <name val="David"/>
      <family val="2"/>
    </font>
    <font>
      <b/>
      <sz val="18"/>
      <color theme="0"/>
      <name val="David"/>
      <family val="2"/>
    </font>
    <font>
      <b/>
      <sz val="18"/>
      <color theme="1"/>
      <name val="David"/>
      <family val="2"/>
    </font>
    <font>
      <b/>
      <sz val="18"/>
      <name val="David"/>
      <family val="2"/>
    </font>
    <font>
      <b/>
      <sz val="18"/>
      <color indexed="8"/>
      <name val="David"/>
      <family val="2"/>
    </font>
    <font>
      <b/>
      <sz val="36"/>
      <color theme="9"/>
      <name val="David"/>
      <family val="2"/>
    </font>
    <font>
      <b/>
      <sz val="14"/>
      <color theme="1"/>
      <name val="David"/>
      <family val="2"/>
    </font>
    <font>
      <b/>
      <sz val="16"/>
      <color theme="1"/>
      <name val="David"/>
      <family val="2"/>
    </font>
    <font>
      <b/>
      <sz val="20"/>
      <color theme="1"/>
      <name val="David"/>
      <family val="2"/>
    </font>
    <font>
      <sz val="14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 readingOrder="2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 readingOrder="2"/>
      <protection hidden="1"/>
    </xf>
    <xf numFmtId="0" fontId="2" fillId="5" borderId="15" xfId="0" applyFont="1" applyFill="1" applyBorder="1" applyAlignment="1" applyProtection="1">
      <alignment horizontal="center" vertical="center" wrapText="1"/>
      <protection hidden="1"/>
    </xf>
    <xf numFmtId="0" fontId="2" fillId="5" borderId="16" xfId="0" applyFont="1" applyFill="1" applyBorder="1" applyAlignment="1" applyProtection="1">
      <alignment horizontal="center" vertical="center" wrapText="1"/>
      <protection hidden="1"/>
    </xf>
    <xf numFmtId="0" fontId="2" fillId="6" borderId="13" xfId="0" applyFont="1" applyFill="1" applyBorder="1" applyAlignment="1" applyProtection="1">
      <alignment horizontal="center" vertical="center" wrapText="1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2" fillId="7" borderId="11" xfId="0" applyFont="1" applyFill="1" applyBorder="1" applyAlignment="1" applyProtection="1">
      <alignment horizontal="center" vertical="center" wrapText="1"/>
      <protection hidden="1"/>
    </xf>
    <xf numFmtId="0" fontId="2" fillId="7" borderId="13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 readingOrder="2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8" borderId="17" xfId="0" applyFont="1" applyFill="1" applyBorder="1" applyAlignment="1" applyProtection="1">
      <alignment horizontal="center" vertical="center" wrapText="1"/>
      <protection hidden="1"/>
    </xf>
    <xf numFmtId="0" fontId="2" fillId="7" borderId="12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 readingOrder="2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11" fillId="5" borderId="14" xfId="0" applyFont="1" applyFill="1" applyBorder="1" applyAlignment="1" applyProtection="1">
      <alignment horizontal="center" vertical="center" wrapText="1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 vertical="center" wrapText="1"/>
      <protection hidden="1"/>
    </xf>
    <xf numFmtId="0" fontId="11" fillId="3" borderId="22" xfId="0" applyFont="1" applyFill="1" applyBorder="1" applyAlignment="1" applyProtection="1">
      <alignment horizontal="center" vertical="center"/>
      <protection hidden="1"/>
    </xf>
    <xf numFmtId="0" fontId="11" fillId="3" borderId="21" xfId="0" applyFont="1" applyFill="1" applyBorder="1" applyAlignment="1" applyProtection="1">
      <alignment horizontal="center" vertical="center"/>
      <protection hidden="1"/>
    </xf>
    <xf numFmtId="0" fontId="11" fillId="2" borderId="22" xfId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right" vertical="center" readingOrder="2"/>
      <protection hidden="1"/>
    </xf>
    <xf numFmtId="0" fontId="11" fillId="0" borderId="2" xfId="0" applyFont="1" applyBorder="1" applyAlignment="1" applyProtection="1">
      <alignment horizontal="center" vertical="center" readingOrder="2"/>
      <protection hidden="1"/>
    </xf>
    <xf numFmtId="0" fontId="11" fillId="0" borderId="0" xfId="0" applyFont="1" applyAlignment="1" applyProtection="1">
      <alignment horizontal="center" vertical="center" readingOrder="2"/>
      <protection hidden="1"/>
    </xf>
    <xf numFmtId="0" fontId="12" fillId="0" borderId="0" xfId="0" applyFont="1" applyAlignment="1" applyProtection="1">
      <alignment horizontal="right" vertical="center" readingOrder="2"/>
      <protection hidden="1"/>
    </xf>
    <xf numFmtId="0" fontId="11" fillId="0" borderId="5" xfId="0" applyFont="1" applyBorder="1" applyAlignment="1" applyProtection="1">
      <alignment horizontal="center" vertical="center" readingOrder="2"/>
      <protection hidden="1"/>
    </xf>
    <xf numFmtId="0" fontId="7" fillId="4" borderId="2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readingOrder="2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locked="0" hidden="1"/>
    </xf>
    <xf numFmtId="0" fontId="2" fillId="0" borderId="20" xfId="0" applyFont="1" applyBorder="1" applyAlignment="1" applyProtection="1">
      <alignment horizontal="center" vertical="center" wrapText="1"/>
      <protection locked="0" hidden="1"/>
    </xf>
    <xf numFmtId="0" fontId="2" fillId="0" borderId="3" xfId="0" applyNumberFormat="1" applyFont="1" applyBorder="1" applyAlignment="1" applyProtection="1">
      <alignment horizontal="center" vertical="center" wrapText="1"/>
      <protection locked="0" hidden="1"/>
    </xf>
    <xf numFmtId="0" fontId="2" fillId="0" borderId="6" xfId="0" applyFont="1" applyBorder="1" applyAlignment="1" applyProtection="1">
      <alignment horizontal="center" vertical="center" wrapText="1"/>
      <protection locked="0" hidden="1"/>
    </xf>
    <xf numFmtId="0" fontId="11" fillId="4" borderId="25" xfId="0" applyFont="1" applyFill="1" applyBorder="1" applyAlignment="1" applyProtection="1">
      <alignment horizontal="center" vertical="center"/>
      <protection locked="0" hidden="1"/>
    </xf>
    <xf numFmtId="0" fontId="11" fillId="4" borderId="23" xfId="0" applyFont="1" applyFill="1" applyBorder="1" applyAlignment="1" applyProtection="1">
      <alignment horizontal="center" vertical="center"/>
      <protection locked="0" hidden="1"/>
    </xf>
    <xf numFmtId="0" fontId="11" fillId="4" borderId="24" xfId="0" applyFont="1" applyFill="1" applyBorder="1" applyAlignment="1" applyProtection="1">
      <alignment horizontal="center" vertical="center"/>
      <protection locked="0" hidden="1"/>
    </xf>
    <xf numFmtId="0" fontId="11" fillId="4" borderId="23" xfId="1" applyFont="1" applyFill="1" applyBorder="1" applyAlignment="1" applyProtection="1">
      <alignment horizontal="center" vertical="center"/>
      <protection locked="0" hidden="1"/>
    </xf>
    <xf numFmtId="0" fontId="11" fillId="4" borderId="24" xfId="1" applyFont="1" applyFill="1" applyBorder="1" applyAlignment="1" applyProtection="1">
      <alignment horizontal="center" vertical="center"/>
      <protection locked="0" hidden="1"/>
    </xf>
  </cellXfs>
  <cellStyles count="2">
    <cellStyle name="20% - הדגשה5" xfId="1" builtinId="46"/>
    <cellStyle name="Normal" xfId="0" builtinId="0"/>
  </cellStyles>
  <dxfs count="4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alignment vertical="center" textRotation="0" indent="0" justifyLastLine="0" shrinkToFit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1"/>
    </dxf>
    <dxf>
      <alignment vertical="center" textRotation="0" indent="0" justifyLastLine="0" shrinkToFit="0"/>
      <protection locked="0" hidden="1"/>
    </dxf>
    <dxf>
      <alignment vertical="center" textRotation="0" indent="0" justifyLastLine="0" shrinkToFit="0"/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alignment horizontal="center" vertical="center" textRotation="0" wrapText="1" indent="0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16"/>
        <color theme="1"/>
        <name val="David"/>
        <scheme val="none"/>
      </font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David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alignment horizontal="center" vertical="center" textRotation="0" wrapText="1" relative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alignment horizontal="center" vertical="center" textRotation="0" wrapText="1" relative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4"/>
        <color theme="1"/>
        <name val="David"/>
        <scheme val="none"/>
      </font>
      <alignment vertical="center" textRotation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alignment horizontal="center" vertical="center" textRotation="0" wrapText="1" relativeIndent="0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4"/>
        <color theme="1"/>
        <name val="David"/>
        <scheme val="none"/>
      </font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protection locked="1" hidden="1"/>
    </dxf>
    <dxf>
      <font>
        <b/>
        <strike val="0"/>
        <outline val="0"/>
        <shadow val="0"/>
        <vertAlign val="baseline"/>
        <sz val="12"/>
        <name val="David"/>
        <scheme val="none"/>
      </font>
      <fill>
        <patternFill patternType="solid">
          <fgColor indexed="64"/>
          <bgColor rgb="FF92D050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David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center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b/>
        <strike val="0"/>
        <outline val="0"/>
        <shadow val="0"/>
        <vertAlign val="baseline"/>
        <sz val="12"/>
        <name val="David"/>
        <scheme val="none"/>
      </font>
      <alignment horizontal="center" vertical="center" textRotation="0" wrapText="1" indent="0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16"/>
        <color theme="1"/>
        <name val="David"/>
        <scheme val="none"/>
      </font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4"/>
        <name val="David"/>
        <scheme val="none"/>
      </font>
      <alignment vertical="center" textRotation="0" indent="0" justifyLastLine="0" shrinkToFit="0" readingOrder="0"/>
      <protection locked="1" hidden="1"/>
    </dxf>
    <dxf>
      <font>
        <b/>
      </font>
      <alignment horizontal="general" vertical="center" textRotation="0" wrapText="0" indent="0" justifyLastLine="0" shrinkToFit="0" readingOrder="0"/>
      <protection locked="1" hidden="1"/>
    </dxf>
    <dxf>
      <font>
        <b/>
        <strike val="0"/>
        <outline val="0"/>
        <shadow val="0"/>
        <vertAlign val="baseline"/>
        <sz val="12"/>
        <name val="David"/>
        <scheme val="none"/>
      </font>
      <fill>
        <patternFill patternType="solid">
          <fgColor indexed="64"/>
          <bgColor rgb="FF92D050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rgb="FF92D050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David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4"/>
        <name val="David"/>
        <scheme val="none"/>
      </font>
      <alignment vertical="center" textRotation="0" indent="0" justifyLastLine="0" shrinkToFit="0" readingOrder="0"/>
      <protection locked="1" hidden="1"/>
    </dxf>
    <dxf>
      <font>
        <b/>
      </font>
      <alignment horizontal="general" vertical="center" textRotation="0" wrapText="0" indent="0" justifyLastLine="0" shrinkToFit="0" readingOrder="0"/>
      <protection locked="1" hidden="1"/>
    </dxf>
    <dxf>
      <border>
        <top style="medium">
          <color indexed="64"/>
        </top>
        <vertical/>
        <horizontal/>
      </border>
    </dxf>
    <dxf>
      <border>
        <bottom style="medium">
          <color indexed="64"/>
        </bottom>
        <vertical/>
        <horizontal/>
      </border>
    </dxf>
    <dxf>
      <border>
        <bottom style="medium">
          <color indexed="64"/>
        </bottom>
        <vertical/>
        <horizontal/>
      </border>
    </dxf>
    <dxf>
      <border>
        <top style="medium">
          <color indexed="64"/>
        </top>
        <vertical/>
        <horizontal/>
      </border>
    </dxf>
    <dxf>
      <border>
        <bottom style="medium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טבלה1" displayName="טבלה1" ref="C3:E11" totalsRowCount="1" headerRowDxfId="33" dataDxfId="31" totalsRowDxfId="32" headerRowBorderDxfId="40" totalsRowBorderDxfId="39">
  <autoFilter ref="C3:E10" xr:uid="{00000000-0009-0000-0100-000001000000}"/>
  <tableColumns count="3">
    <tableColumn id="1" xr3:uid="{00000000-0010-0000-0000-000001000000}" name="מנות ראשונות" totalsRowLabel="סה&quot;כ" dataDxfId="35" totalsRowDxfId="8"/>
    <tableColumn id="2" xr3:uid="{00000000-0010-0000-0000-000002000000}" name="מחיר ב-₪" dataDxfId="34" totalsRowDxfId="7"/>
    <tableColumn id="3" xr3:uid="{00000000-0010-0000-0000-000003000000}" name="כמות" totalsRowFunction="custom" dataDxfId="12" totalsRowDxfId="6">
      <totalsRowFormula>SUMPRODUCT(טבלה1[מחיר ב-₪],טבלה1[כמות])</totalsRow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טבלה2" displayName="טבלה2" ref="C13:E20" totalsRowCount="1" headerRowDxfId="28" dataDxfId="26" totalsRowDxfId="27" headerRowBorderDxfId="38">
  <autoFilter ref="C13:E19" xr:uid="{00000000-0009-0000-0100-000002000000}"/>
  <tableColumns count="3">
    <tableColumn id="1" xr3:uid="{00000000-0010-0000-0100-000001000000}" name="בשרים" totalsRowLabel="סה&quot;כ" dataDxfId="30" totalsRowDxfId="5"/>
    <tableColumn id="2" xr3:uid="{00000000-0010-0000-0100-000002000000}" name="מחיר ב-₪" dataDxfId="29" totalsRowDxfId="4"/>
    <tableColumn id="3" xr3:uid="{00000000-0010-0000-0100-000003000000}" name="כמות" totalsRowFunction="custom" dataDxfId="11" totalsRowDxfId="3">
      <totalsRowFormula>SUMPRODUCT(טבלה2[מחיר ב-₪],טבלה2[כמות])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טבלה3" displayName="טבלה3" ref="C22:E28" totalsRowCount="1" headerRowDxfId="23" dataDxfId="21" totalsRowDxfId="22">
  <autoFilter ref="C22:E27" xr:uid="{00000000-0009-0000-0100-000003000000}"/>
  <tableColumns count="3">
    <tableColumn id="1" xr3:uid="{00000000-0010-0000-0200-000001000000}" name="סלטים" totalsRowLabel="סה&quot;כ" dataDxfId="25" totalsRowDxfId="2"/>
    <tableColumn id="2" xr3:uid="{00000000-0010-0000-0200-000002000000}" name="מחיר ב-₪" dataDxfId="24" totalsRowDxfId="1"/>
    <tableColumn id="3" xr3:uid="{00000000-0010-0000-0200-000003000000}" name="כמות" totalsRowFunction="custom" dataDxfId="10" totalsRowDxfId="0">
      <totalsRowFormula>SUMPRODUCT(טבלה3[מחיר ב-₪],טבלה3[כמות])</totalsRow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טבלה4" displayName="טבלה4" ref="C30:E34" totalsRowCount="1" headerRowDxfId="15" dataDxfId="13" totalsRowDxfId="14" headerRowBorderDxfId="37" totalsRowBorderDxfId="36">
  <autoFilter ref="C30:E33" xr:uid="{00000000-0009-0000-0100-000004000000}"/>
  <tableColumns count="3">
    <tableColumn id="1" xr3:uid="{00000000-0010-0000-0300-000001000000}" name="תוספות" totalsRowLabel="סה&quot;כ" dataDxfId="20" totalsRowDxfId="19"/>
    <tableColumn id="2" xr3:uid="{00000000-0010-0000-0300-000002000000}" name="מחיר ב-₪" dataDxfId="18" totalsRowDxfId="17"/>
    <tableColumn id="3" xr3:uid="{00000000-0010-0000-0300-000003000000}" name="כמות" totalsRowFunction="custom" dataDxfId="9" totalsRowDxfId="16">
      <totalsRowFormula>SUMPRODUCT(טבלה4[מחיר ב-₪],טבלה4[כמות])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rightToLeft="1" tabSelected="1" topLeftCell="B1" zoomScale="85" zoomScaleNormal="85" workbookViewId="0">
      <selection activeCell="G2" sqref="G2"/>
    </sheetView>
  </sheetViews>
  <sheetFormatPr defaultColWidth="28.75" defaultRowHeight="18.75" x14ac:dyDescent="0.2"/>
  <cols>
    <col min="1" max="1" width="4" style="1" customWidth="1"/>
    <col min="2" max="2" width="28.75" style="21"/>
    <col min="3" max="3" width="43.25" style="1" customWidth="1"/>
    <col min="4" max="4" width="28.75" style="1" customWidth="1"/>
    <col min="5" max="5" width="11.75" style="1" bestFit="1" customWidth="1"/>
    <col min="6" max="6" width="1.375" style="3" customWidth="1"/>
    <col min="7" max="16384" width="28.75" style="1"/>
  </cols>
  <sheetData>
    <row r="1" spans="2:6" ht="45.75" x14ac:dyDescent="0.2">
      <c r="B1" s="51" t="s">
        <v>49</v>
      </c>
      <c r="C1" s="51"/>
      <c r="D1" s="51"/>
      <c r="E1" s="51"/>
    </row>
    <row r="2" spans="2:6" ht="94.5" customHeight="1" thickBot="1" x14ac:dyDescent="0.25">
      <c r="B2" s="53" t="s">
        <v>35</v>
      </c>
      <c r="C2" s="54"/>
      <c r="D2" s="54"/>
      <c r="E2" s="54"/>
    </row>
    <row r="3" spans="2:6" ht="24" customHeight="1" thickBot="1" x14ac:dyDescent="0.25">
      <c r="B3" s="18"/>
      <c r="C3" s="26" t="s">
        <v>0</v>
      </c>
      <c r="D3" s="26" t="s">
        <v>34</v>
      </c>
      <c r="E3" s="27" t="s">
        <v>1</v>
      </c>
      <c r="F3" s="56"/>
    </row>
    <row r="4" spans="2:6" ht="24" customHeight="1" thickBot="1" x14ac:dyDescent="0.25">
      <c r="B4" s="43" t="s">
        <v>17</v>
      </c>
      <c r="C4" s="20" t="s">
        <v>18</v>
      </c>
      <c r="D4" s="20">
        <v>60</v>
      </c>
      <c r="E4" s="66"/>
      <c r="F4" s="56"/>
    </row>
    <row r="5" spans="2:6" ht="24" customHeight="1" thickBot="1" x14ac:dyDescent="0.25">
      <c r="B5" s="18" t="s">
        <v>31</v>
      </c>
      <c r="C5" s="19" t="s">
        <v>19</v>
      </c>
      <c r="D5" s="19">
        <v>35</v>
      </c>
      <c r="E5" s="67"/>
      <c r="F5" s="56"/>
    </row>
    <row r="6" spans="2:6" ht="24" customHeight="1" x14ac:dyDescent="0.2">
      <c r="B6" s="50" t="s">
        <v>9</v>
      </c>
      <c r="C6" s="57" t="s">
        <v>43</v>
      </c>
      <c r="D6" s="17">
        <v>30</v>
      </c>
      <c r="E6" s="68"/>
    </row>
    <row r="7" spans="2:6" ht="24" customHeight="1" x14ac:dyDescent="0.2">
      <c r="B7" s="48"/>
      <c r="C7" s="20" t="s">
        <v>37</v>
      </c>
      <c r="D7" s="20">
        <v>20</v>
      </c>
      <c r="E7" s="66"/>
    </row>
    <row r="8" spans="2:6" ht="24" customHeight="1" x14ac:dyDescent="0.2">
      <c r="B8" s="48"/>
      <c r="C8" s="20" t="s">
        <v>15</v>
      </c>
      <c r="D8" s="20">
        <v>40</v>
      </c>
      <c r="E8" s="66"/>
      <c r="F8" s="56"/>
    </row>
    <row r="9" spans="2:6" ht="24" customHeight="1" x14ac:dyDescent="0.2">
      <c r="B9" s="48"/>
      <c r="C9" s="20" t="s">
        <v>16</v>
      </c>
      <c r="D9" s="20">
        <v>35</v>
      </c>
      <c r="E9" s="66"/>
      <c r="F9" s="56"/>
    </row>
    <row r="10" spans="2:6" ht="24" customHeight="1" thickBot="1" x14ac:dyDescent="0.25">
      <c r="B10" s="49"/>
      <c r="C10" s="58" t="s">
        <v>36</v>
      </c>
      <c r="D10" s="20">
        <v>40</v>
      </c>
      <c r="E10" s="66"/>
      <c r="F10" s="56"/>
    </row>
    <row r="11" spans="2:6" ht="24" customHeight="1" thickBot="1" x14ac:dyDescent="0.25">
      <c r="B11" s="18"/>
      <c r="C11" s="30" t="s">
        <v>3</v>
      </c>
      <c r="D11" s="19"/>
      <c r="E11" s="31">
        <f>SUMPRODUCT(טבלה1[מחיר ב-₪],טבלה1[כמות])</f>
        <v>0</v>
      </c>
      <c r="F11" s="56"/>
    </row>
    <row r="12" spans="2:6" ht="24" customHeight="1" thickBot="1" x14ac:dyDescent="0.25">
      <c r="D12" s="21"/>
      <c r="F12" s="56"/>
    </row>
    <row r="13" spans="2:6" ht="24" customHeight="1" thickBot="1" x14ac:dyDescent="0.25">
      <c r="B13" s="18"/>
      <c r="C13" s="32" t="s">
        <v>4</v>
      </c>
      <c r="D13" s="33" t="s">
        <v>34</v>
      </c>
      <c r="E13" s="34" t="s">
        <v>1</v>
      </c>
      <c r="F13" s="59"/>
    </row>
    <row r="14" spans="2:6" ht="24" customHeight="1" x14ac:dyDescent="0.2">
      <c r="B14" s="48" t="s">
        <v>10</v>
      </c>
      <c r="C14" s="28" t="s">
        <v>14</v>
      </c>
      <c r="D14" s="20">
        <v>100</v>
      </c>
      <c r="E14" s="66"/>
      <c r="F14" s="56"/>
    </row>
    <row r="15" spans="2:6" ht="24" customHeight="1" x14ac:dyDescent="0.2">
      <c r="B15" s="48"/>
      <c r="C15" s="13" t="s">
        <v>13</v>
      </c>
      <c r="D15" s="20">
        <v>70</v>
      </c>
      <c r="E15" s="66"/>
      <c r="F15" s="56"/>
    </row>
    <row r="16" spans="2:6" ht="24" customHeight="1" x14ac:dyDescent="0.2">
      <c r="B16" s="48"/>
      <c r="C16" s="13" t="s">
        <v>12</v>
      </c>
      <c r="D16" s="20">
        <v>70</v>
      </c>
      <c r="E16" s="66"/>
      <c r="F16" s="5"/>
    </row>
    <row r="17" spans="2:6" ht="24" customHeight="1" x14ac:dyDescent="0.2">
      <c r="B17" s="48"/>
      <c r="C17" s="13" t="s">
        <v>11</v>
      </c>
      <c r="D17" s="20">
        <v>70</v>
      </c>
      <c r="E17" s="66"/>
      <c r="F17" s="5"/>
    </row>
    <row r="18" spans="2:6" ht="24" customHeight="1" x14ac:dyDescent="0.2">
      <c r="B18" s="48"/>
      <c r="C18" s="28" t="s">
        <v>5</v>
      </c>
      <c r="D18" s="20">
        <v>85</v>
      </c>
      <c r="E18" s="66"/>
    </row>
    <row r="19" spans="2:6" ht="24" customHeight="1" thickBot="1" x14ac:dyDescent="0.25">
      <c r="B19" s="49"/>
      <c r="C19" s="60" t="s">
        <v>38</v>
      </c>
      <c r="D19" s="14">
        <v>75</v>
      </c>
      <c r="E19" s="69"/>
    </row>
    <row r="20" spans="2:6" ht="24" customHeight="1" thickBot="1" x14ac:dyDescent="0.25">
      <c r="B20" s="44"/>
      <c r="C20" s="15" t="s">
        <v>3</v>
      </c>
      <c r="D20" s="14"/>
      <c r="E20" s="16">
        <f>SUMPRODUCT(טבלה2[מחיר ב-₪],טבלה2[כמות])</f>
        <v>0</v>
      </c>
    </row>
    <row r="21" spans="2:6" ht="24" customHeight="1" thickBot="1" x14ac:dyDescent="0.25">
      <c r="D21" s="21"/>
    </row>
    <row r="22" spans="2:6" ht="24" customHeight="1" x14ac:dyDescent="0.2">
      <c r="B22" s="45"/>
      <c r="C22" s="12" t="s">
        <v>6</v>
      </c>
      <c r="D22" s="12" t="s">
        <v>34</v>
      </c>
      <c r="E22" s="22" t="s">
        <v>1</v>
      </c>
    </row>
    <row r="23" spans="2:6" ht="24" customHeight="1" x14ac:dyDescent="0.2">
      <c r="B23" s="55" t="s">
        <v>45</v>
      </c>
      <c r="C23" s="20" t="s">
        <v>30</v>
      </c>
      <c r="D23" s="20">
        <v>25</v>
      </c>
      <c r="E23" s="66"/>
    </row>
    <row r="24" spans="2:6" ht="24" customHeight="1" x14ac:dyDescent="0.2">
      <c r="B24" s="48"/>
      <c r="C24" s="20" t="s">
        <v>7</v>
      </c>
      <c r="D24" s="20">
        <v>25</v>
      </c>
      <c r="E24" s="66"/>
    </row>
    <row r="25" spans="2:6" ht="24" customHeight="1" x14ac:dyDescent="0.2">
      <c r="B25" s="48"/>
      <c r="C25" s="20" t="s">
        <v>44</v>
      </c>
      <c r="D25" s="20">
        <v>25</v>
      </c>
      <c r="E25" s="66"/>
    </row>
    <row r="26" spans="2:6" ht="24" customHeight="1" x14ac:dyDescent="0.2">
      <c r="B26" s="48"/>
      <c r="C26" s="58" t="s">
        <v>42</v>
      </c>
      <c r="D26" s="20">
        <v>25</v>
      </c>
      <c r="E26" s="66"/>
    </row>
    <row r="27" spans="2:6" ht="24" customHeight="1" thickBot="1" x14ac:dyDescent="0.25">
      <c r="B27" s="49"/>
      <c r="C27" s="14" t="s">
        <v>8</v>
      </c>
      <c r="D27" s="14">
        <v>25</v>
      </c>
      <c r="E27" s="69"/>
    </row>
    <row r="28" spans="2:6" ht="24" customHeight="1" thickBot="1" x14ac:dyDescent="0.25">
      <c r="B28" s="44"/>
      <c r="C28" s="47" t="s">
        <v>3</v>
      </c>
      <c r="D28" s="14"/>
      <c r="E28" s="4">
        <f>SUMPRODUCT(טבלה3[מחיר ב-₪],טבלה3[כמות])</f>
        <v>0</v>
      </c>
    </row>
    <row r="29" spans="2:6" ht="24" customHeight="1" thickBot="1" x14ac:dyDescent="0.25">
      <c r="D29" s="21"/>
    </row>
    <row r="30" spans="2:6" ht="24" customHeight="1" thickBot="1" x14ac:dyDescent="0.25">
      <c r="B30" s="18"/>
      <c r="C30" s="32" t="s">
        <v>2</v>
      </c>
      <c r="D30" s="32" t="s">
        <v>34</v>
      </c>
      <c r="E30" s="35" t="s">
        <v>1</v>
      </c>
    </row>
    <row r="31" spans="2:6" ht="24" customHeight="1" x14ac:dyDescent="0.2">
      <c r="B31" s="45" t="s">
        <v>29</v>
      </c>
      <c r="C31" s="58" t="s">
        <v>39</v>
      </c>
      <c r="D31" s="20">
        <v>50</v>
      </c>
      <c r="E31" s="66"/>
    </row>
    <row r="32" spans="2:6" ht="24" customHeight="1" thickBot="1" x14ac:dyDescent="0.25">
      <c r="B32" s="43"/>
      <c r="C32" s="20" t="s">
        <v>40</v>
      </c>
      <c r="D32" s="20">
        <v>50</v>
      </c>
      <c r="E32" s="66"/>
    </row>
    <row r="33" spans="2:5" ht="24" customHeight="1" thickBot="1" x14ac:dyDescent="0.25">
      <c r="B33" s="45" t="s">
        <v>48</v>
      </c>
      <c r="C33" s="58" t="s">
        <v>41</v>
      </c>
      <c r="D33" s="20">
        <v>60</v>
      </c>
      <c r="E33" s="66"/>
    </row>
    <row r="34" spans="2:5" ht="24" customHeight="1" thickBot="1" x14ac:dyDescent="0.25">
      <c r="B34" s="18"/>
      <c r="C34" s="30" t="s">
        <v>3</v>
      </c>
      <c r="D34" s="30"/>
      <c r="E34" s="31">
        <f>SUMPRODUCT(טבלה4[מחיר ב-₪],טבלה4[כמות])</f>
        <v>0</v>
      </c>
    </row>
    <row r="35" spans="2:5" ht="24" customHeight="1" x14ac:dyDescent="0.2">
      <c r="B35" s="20"/>
      <c r="C35" s="29"/>
      <c r="D35" s="29"/>
      <c r="E35" s="29"/>
    </row>
    <row r="36" spans="2:5" ht="27" thickBot="1" x14ac:dyDescent="0.25">
      <c r="D36" s="21"/>
      <c r="E36" s="23" t="s">
        <v>32</v>
      </c>
    </row>
    <row r="37" spans="2:5" ht="27" thickBot="1" x14ac:dyDescent="0.25">
      <c r="B37" s="36"/>
      <c r="C37" s="6"/>
      <c r="D37" s="7"/>
      <c r="E37" s="24">
        <f>SUM(טבלה4[[#Totals],[כמות]],טבלה3[[#Totals],[כמות]],טבלה2[[#Totals],[כמות]],טבלה1[[#Totals],[כמות]])</f>
        <v>0</v>
      </c>
    </row>
    <row r="38" spans="2:5" ht="19.5" thickBot="1" x14ac:dyDescent="0.25"/>
    <row r="39" spans="2:5" x14ac:dyDescent="0.2">
      <c r="B39" s="39" t="s">
        <v>20</v>
      </c>
      <c r="D39" s="2" t="s">
        <v>28</v>
      </c>
    </row>
    <row r="40" spans="2:5" ht="24" thickBot="1" x14ac:dyDescent="0.25">
      <c r="B40" s="70"/>
      <c r="D40" s="38" t="s">
        <v>46</v>
      </c>
    </row>
    <row r="41" spans="2:5" ht="19.5" thickBot="1" x14ac:dyDescent="0.25">
      <c r="B41" s="37"/>
      <c r="D41" s="42"/>
    </row>
    <row r="42" spans="2:5" x14ac:dyDescent="0.2">
      <c r="B42" s="40" t="s">
        <v>21</v>
      </c>
      <c r="D42" s="8" t="s">
        <v>22</v>
      </c>
    </row>
    <row r="43" spans="2:5" ht="32.25" thickBot="1" x14ac:dyDescent="0.25">
      <c r="B43" s="61" t="s">
        <v>50</v>
      </c>
      <c r="D43" s="9" t="s">
        <v>24</v>
      </c>
    </row>
    <row r="44" spans="2:5" ht="19.5" thickBot="1" x14ac:dyDescent="0.25">
      <c r="B44" s="37"/>
    </row>
    <row r="45" spans="2:5" x14ac:dyDescent="0.2">
      <c r="B45" s="39" t="s">
        <v>23</v>
      </c>
      <c r="D45" s="10" t="s">
        <v>26</v>
      </c>
    </row>
    <row r="46" spans="2:5" ht="15.75" x14ac:dyDescent="0.2">
      <c r="B46" s="71"/>
      <c r="D46" s="52" t="s">
        <v>33</v>
      </c>
    </row>
    <row r="47" spans="2:5" ht="16.5" thickBot="1" x14ac:dyDescent="0.25">
      <c r="B47" s="72"/>
      <c r="D47" s="52"/>
    </row>
    <row r="48" spans="2:5" ht="19.5" thickBot="1" x14ac:dyDescent="0.25">
      <c r="B48" s="37"/>
      <c r="D48" s="11" t="s">
        <v>26</v>
      </c>
    </row>
    <row r="49" spans="1:10" ht="31.5" x14ac:dyDescent="0.2">
      <c r="B49" s="41" t="s">
        <v>25</v>
      </c>
      <c r="D49" s="46" t="s">
        <v>47</v>
      </c>
    </row>
    <row r="50" spans="1:10" ht="15.75" x14ac:dyDescent="0.2">
      <c r="B50" s="73"/>
      <c r="D50" s="25" t="s">
        <v>26</v>
      </c>
    </row>
    <row r="51" spans="1:10" ht="16.5" thickBot="1" x14ac:dyDescent="0.25">
      <c r="B51" s="74"/>
    </row>
    <row r="52" spans="1:10" x14ac:dyDescent="0.2">
      <c r="B52" s="62"/>
      <c r="C52" s="63"/>
      <c r="D52" s="63"/>
      <c r="E52" s="63"/>
      <c r="F52" s="64"/>
      <c r="G52" s="63"/>
      <c r="H52" s="63"/>
      <c r="I52" s="63"/>
      <c r="J52" s="63"/>
    </row>
    <row r="53" spans="1:10" ht="27.75" x14ac:dyDescent="0.2">
      <c r="A53" s="65" t="s">
        <v>27</v>
      </c>
      <c r="B53" s="65"/>
      <c r="C53" s="65"/>
      <c r="D53" s="65"/>
      <c r="E53" s="63"/>
      <c r="F53" s="64"/>
      <c r="G53" s="63"/>
      <c r="H53" s="63"/>
      <c r="I53" s="63"/>
      <c r="J53" s="63"/>
    </row>
    <row r="54" spans="1:10" x14ac:dyDescent="0.2">
      <c r="B54" s="62"/>
      <c r="C54" s="63"/>
      <c r="D54" s="63"/>
      <c r="E54" s="63"/>
      <c r="F54" s="64"/>
      <c r="G54" s="63"/>
      <c r="H54" s="63"/>
      <c r="I54" s="63"/>
      <c r="J54" s="63"/>
    </row>
    <row r="55" spans="1:10" x14ac:dyDescent="0.2">
      <c r="B55" s="62"/>
      <c r="C55" s="63"/>
      <c r="D55" s="63"/>
      <c r="E55" s="63"/>
      <c r="F55" s="64"/>
      <c r="G55" s="63"/>
      <c r="H55" s="63"/>
      <c r="I55" s="63"/>
      <c r="J55" s="63"/>
    </row>
    <row r="56" spans="1:10" x14ac:dyDescent="0.2">
      <c r="B56" s="62"/>
      <c r="C56" s="63"/>
      <c r="D56" s="63"/>
      <c r="E56" s="63"/>
      <c r="F56" s="64"/>
      <c r="G56" s="63"/>
      <c r="H56" s="63"/>
      <c r="I56" s="63"/>
      <c r="J56" s="63"/>
    </row>
  </sheetData>
  <sheetProtection algorithmName="SHA-512" hashValue="+SXbgYAoHnt7UZClPwRGWUdzzEUWgD85MPflbdiq33TVtK9ZkzRgLr+FZLSyO7GLsF4jgIkJgeanmQZet/fbAg==" saltValue="w5RR7R/E8VSXHMF+yBZhmw==" spinCount="100000" sheet="1" formatCells="0" formatColumns="0" formatRows="0" insertColumns="0" insertRows="0" insertHyperlinks="0" deleteColumns="0" deleteRows="0" sort="0" autoFilter="0" pivotTables="0"/>
  <mergeCells count="9">
    <mergeCell ref="B14:B19"/>
    <mergeCell ref="A53:D53"/>
    <mergeCell ref="B6:B10"/>
    <mergeCell ref="B1:E1"/>
    <mergeCell ref="B46:B47"/>
    <mergeCell ref="B50:B51"/>
    <mergeCell ref="D46:D47"/>
    <mergeCell ref="B2:E2"/>
    <mergeCell ref="B23:B27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יונתן ש</cp:lastModifiedBy>
  <cp:lastPrinted>2022-10-04T06:59:57Z</cp:lastPrinted>
  <dcterms:created xsi:type="dcterms:W3CDTF">2020-08-25T07:48:02Z</dcterms:created>
  <dcterms:modified xsi:type="dcterms:W3CDTF">2022-10-07T09:56:50Z</dcterms:modified>
</cp:coreProperties>
</file>